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tat de résultats" sheetId="1" r:id="rId1"/>
  </sheets>
  <definedNames>
    <definedName name="_xlnm.Print_Area" localSheetId="0">'Etat de résultats'!$A$1:$M$42</definedName>
  </definedNames>
  <calcPr fullCalcOnLoad="1"/>
</workbook>
</file>

<file path=xl/sharedStrings.xml><?xml version="1.0" encoding="utf-8"?>
<sst xmlns="http://schemas.openxmlformats.org/spreadsheetml/2006/main" count="108" uniqueCount="62">
  <si>
    <t/>
  </si>
  <si>
    <t>Nom-prénom</t>
  </si>
  <si>
    <t>Sx</t>
  </si>
  <si>
    <t>Cat</t>
  </si>
  <si>
    <t>La BLE D'OR 2014</t>
  </si>
  <si>
    <t>Triangle du Doubs 2014</t>
  </si>
  <si>
    <t>Les Six Bourgeois 2014</t>
  </si>
  <si>
    <t>L'Antonin Magne 2014</t>
  </si>
  <si>
    <t>L'Etape Sanfloraine 2014</t>
  </si>
  <si>
    <t>Nb part.</t>
  </si>
  <si>
    <t>Points</t>
  </si>
  <si>
    <t>M</t>
  </si>
  <si>
    <t>A</t>
  </si>
  <si>
    <t>29 (2)</t>
  </si>
  <si>
    <t>26 (5)</t>
  </si>
  <si>
    <t>CLOITRE Guillaume</t>
  </si>
  <si>
    <t>21 (10)</t>
  </si>
  <si>
    <t>27 (4)</t>
  </si>
  <si>
    <t>LABUSSIERE Jean Luc</t>
  </si>
  <si>
    <t>B</t>
  </si>
  <si>
    <t>28 (3)</t>
  </si>
  <si>
    <t>0 (16)</t>
  </si>
  <si>
    <t>30 (1)</t>
  </si>
  <si>
    <t>0 (3)</t>
  </si>
  <si>
    <t>DAUPHIN Guy</t>
  </si>
  <si>
    <t>25 (6)</t>
  </si>
  <si>
    <t>3</t>
  </si>
  <si>
    <t>107</t>
  </si>
  <si>
    <t>23 (8)</t>
  </si>
  <si>
    <t>4</t>
  </si>
  <si>
    <t>DELARACE Philippe</t>
  </si>
  <si>
    <t>C</t>
  </si>
  <si>
    <t>22 (9)</t>
  </si>
  <si>
    <t>0 (10)</t>
  </si>
  <si>
    <t>117</t>
  </si>
  <si>
    <t>FRICKER Daniel</t>
  </si>
  <si>
    <t>METAIS Philippe</t>
  </si>
  <si>
    <t>D</t>
  </si>
  <si>
    <t>13 (18)</t>
  </si>
  <si>
    <t>0 (35)</t>
  </si>
  <si>
    <t>MOURIN Camille</t>
  </si>
  <si>
    <t>E</t>
  </si>
  <si>
    <t>0 (11)</t>
  </si>
  <si>
    <t>LASSARA Alain</t>
  </si>
  <si>
    <t>BIZIERES Michel</t>
  </si>
  <si>
    <t>F</t>
  </si>
  <si>
    <t>0 (9)</t>
  </si>
  <si>
    <t>MONTIGNY Alain</t>
  </si>
  <si>
    <t>H</t>
  </si>
  <si>
    <t>La Louis Pasteur</t>
  </si>
  <si>
    <t>28(3)</t>
  </si>
  <si>
    <t>La JF Bernard</t>
  </si>
  <si>
    <t>29(2)</t>
  </si>
  <si>
    <t>30(1)</t>
  </si>
  <si>
    <t>17(14)</t>
  </si>
  <si>
    <t>0 (24)</t>
  </si>
  <si>
    <t>0(6)</t>
  </si>
  <si>
    <t>0 (5)</t>
  </si>
  <si>
    <t>Seuls les concurrents ayant participé au moins a 3 épreuves sont classés</t>
  </si>
  <si>
    <t>Etat de résultats final après 7 épreuves</t>
  </si>
  <si>
    <t>TROPHEE GRAND 2014 FINAL</t>
  </si>
  <si>
    <t>Ne sont retenus que les 3 meilleurs résultats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</si>
</sst>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2"/>
      <color indexed="17"/>
      <name val="Comic Sans MS"/>
      <family val="2"/>
    </font>
    <font>
      <sz val="12"/>
      <color indexed="20"/>
      <name val="Comic Sans MS"/>
      <family val="2"/>
    </font>
    <font>
      <sz val="12"/>
      <color indexed="60"/>
      <name val="Comic Sans MS"/>
      <family val="2"/>
    </font>
    <font>
      <sz val="12"/>
      <color indexed="62"/>
      <name val="Comic Sans MS"/>
      <family val="2"/>
    </font>
    <font>
      <b/>
      <sz val="12"/>
      <color indexed="63"/>
      <name val="Comic Sans MS"/>
      <family val="2"/>
    </font>
    <font>
      <b/>
      <sz val="12"/>
      <color indexed="52"/>
      <name val="Comic Sans MS"/>
      <family val="2"/>
    </font>
    <font>
      <sz val="12"/>
      <color indexed="52"/>
      <name val="Comic Sans MS"/>
      <family val="2"/>
    </font>
    <font>
      <b/>
      <sz val="12"/>
      <color indexed="9"/>
      <name val="Comic Sans MS"/>
      <family val="2"/>
    </font>
    <font>
      <sz val="12"/>
      <color indexed="10"/>
      <name val="Comic Sans MS"/>
      <family val="2"/>
    </font>
    <font>
      <i/>
      <sz val="12"/>
      <color indexed="23"/>
      <name val="Comic Sans MS"/>
      <family val="2"/>
    </font>
    <font>
      <b/>
      <sz val="12"/>
      <color indexed="8"/>
      <name val="Comic Sans MS"/>
      <family val="2"/>
    </font>
    <font>
      <sz val="12"/>
      <color indexed="9"/>
      <name val="Comic Sans MS"/>
      <family val="2"/>
    </font>
    <font>
      <sz val="12"/>
      <color indexed="8"/>
      <name val="Comic Sans MS"/>
      <family val="2"/>
    </font>
    <font>
      <b/>
      <sz val="10"/>
      <name val="Arial"/>
      <family val="2"/>
    </font>
    <font>
      <sz val="12"/>
      <color theme="1"/>
      <name val="Comic Sans MS"/>
      <family val="2"/>
    </font>
    <font>
      <sz val="12"/>
      <color theme="0"/>
      <name val="Comic Sans MS"/>
      <family val="2"/>
    </font>
    <font>
      <sz val="12"/>
      <color rgb="FFFF0000"/>
      <name val="Comic Sans MS"/>
      <family val="2"/>
    </font>
    <font>
      <b/>
      <sz val="12"/>
      <color rgb="FFFA7D00"/>
      <name val="Comic Sans MS"/>
      <family val="2"/>
    </font>
    <font>
      <sz val="12"/>
      <color rgb="FFFA7D00"/>
      <name val="Comic Sans MS"/>
      <family val="2"/>
    </font>
    <font>
      <sz val="12"/>
      <color rgb="FF3F3F76"/>
      <name val="Comic Sans MS"/>
      <family val="2"/>
    </font>
    <font>
      <sz val="12"/>
      <color rgb="FF9C0006"/>
      <name val="Comic Sans MS"/>
      <family val="2"/>
    </font>
    <font>
      <sz val="12"/>
      <color rgb="FF9C6500"/>
      <name val="Comic Sans MS"/>
      <family val="2"/>
    </font>
    <font>
      <sz val="12"/>
      <color rgb="FF006100"/>
      <name val="Comic Sans MS"/>
      <family val="2"/>
    </font>
    <font>
      <b/>
      <sz val="12"/>
      <color rgb="FF3F3F3F"/>
      <name val="Comic Sans MS"/>
      <family val="2"/>
    </font>
    <font>
      <i/>
      <sz val="12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2"/>
      <color theme="1"/>
      <name val="Comic Sans MS"/>
      <family val="2"/>
    </font>
    <font>
      <b/>
      <sz val="12"/>
      <color theme="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4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.8515625" style="1" customWidth="1"/>
    <col min="2" max="2" width="20.421875" style="0" customWidth="1"/>
    <col min="3" max="3" width="3.421875" style="1" customWidth="1"/>
    <col min="4" max="4" width="4.140625" style="1" customWidth="1"/>
    <col min="5" max="5" width="17.140625" style="1" bestFit="1" customWidth="1"/>
    <col min="6" max="6" width="22.421875" style="1" bestFit="1" customWidth="1"/>
    <col min="7" max="7" width="22.28125" style="1" bestFit="1" customWidth="1"/>
    <col min="8" max="8" width="21.00390625" style="1" bestFit="1" customWidth="1"/>
    <col min="9" max="9" width="23.7109375" style="1" bestFit="1" customWidth="1"/>
    <col min="10" max="11" width="23.7109375" style="1" customWidth="1"/>
    <col min="12" max="12" width="7.57421875" style="1" customWidth="1"/>
    <col min="13" max="13" width="6.28125" style="1" customWidth="1"/>
  </cols>
  <sheetData>
    <row r="1" spans="1:23" ht="12.75">
      <c r="A1" s="24" t="s">
        <v>60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>
      <c r="A2" s="24" t="s">
        <v>59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2" t="s">
        <v>58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</row>
    <row r="4" ht="12.75">
      <c r="A4" s="5" t="s">
        <v>61</v>
      </c>
    </row>
    <row r="5" ht="13.5" thickBot="1">
      <c r="A5" s="5"/>
    </row>
    <row r="6" spans="1:13" ht="12.75">
      <c r="A6" s="6"/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12" t="s">
        <v>6</v>
      </c>
      <c r="H6" s="13" t="s">
        <v>7</v>
      </c>
      <c r="I6" s="14" t="s">
        <v>8</v>
      </c>
      <c r="J6" s="15" t="s">
        <v>49</v>
      </c>
      <c r="K6" s="15" t="s">
        <v>51</v>
      </c>
      <c r="L6" s="16" t="s">
        <v>9</v>
      </c>
      <c r="M6" s="17" t="s">
        <v>10</v>
      </c>
    </row>
    <row r="7" spans="1:13" ht="12.75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1:14" ht="12.75">
      <c r="A8" s="18"/>
      <c r="B8" s="25" t="s">
        <v>15</v>
      </c>
      <c r="C8" s="26" t="s">
        <v>11</v>
      </c>
      <c r="D8" s="26" t="s">
        <v>12</v>
      </c>
      <c r="E8" s="26" t="s">
        <v>16</v>
      </c>
      <c r="F8" s="26" t="s">
        <v>0</v>
      </c>
      <c r="G8" s="26" t="s">
        <v>0</v>
      </c>
      <c r="H8" s="26" t="s">
        <v>0</v>
      </c>
      <c r="I8" s="26" t="s">
        <v>17</v>
      </c>
      <c r="J8" s="26"/>
      <c r="K8" s="27" t="s">
        <v>50</v>
      </c>
      <c r="L8" s="26">
        <v>3</v>
      </c>
      <c r="M8" s="28">
        <v>106</v>
      </c>
      <c r="N8">
        <f>21+27+28+30</f>
        <v>106</v>
      </c>
    </row>
    <row r="9" spans="1:13" ht="12.75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pans="1:14" ht="12.75">
      <c r="A10" s="18"/>
      <c r="B10" s="25" t="s">
        <v>18</v>
      </c>
      <c r="C10" s="26" t="s">
        <v>11</v>
      </c>
      <c r="D10" s="26" t="s">
        <v>19</v>
      </c>
      <c r="E10" s="26" t="s">
        <v>20</v>
      </c>
      <c r="F10" s="27" t="s">
        <v>23</v>
      </c>
      <c r="G10" s="26" t="s">
        <v>21</v>
      </c>
      <c r="H10" s="26" t="s">
        <v>22</v>
      </c>
      <c r="I10" s="26" t="s">
        <v>23</v>
      </c>
      <c r="J10" s="26"/>
      <c r="K10" s="27" t="s">
        <v>52</v>
      </c>
      <c r="L10" s="26">
        <v>6</v>
      </c>
      <c r="M10" s="28">
        <v>147</v>
      </c>
      <c r="N10">
        <f>28+30+29+60</f>
        <v>147</v>
      </c>
    </row>
    <row r="11" spans="1:13" ht="12.75">
      <c r="A11" s="18"/>
      <c r="B11" s="19" t="s">
        <v>24</v>
      </c>
      <c r="C11" s="20" t="s">
        <v>11</v>
      </c>
      <c r="D11" s="20" t="s">
        <v>19</v>
      </c>
      <c r="E11" s="20" t="s">
        <v>14</v>
      </c>
      <c r="F11" s="20" t="s">
        <v>14</v>
      </c>
      <c r="G11" s="20" t="s">
        <v>0</v>
      </c>
      <c r="H11" s="20" t="s">
        <v>0</v>
      </c>
      <c r="I11" s="20" t="s">
        <v>25</v>
      </c>
      <c r="J11" s="20"/>
      <c r="K11" s="20"/>
      <c r="L11" s="20" t="s">
        <v>26</v>
      </c>
      <c r="M11" s="21" t="s">
        <v>27</v>
      </c>
    </row>
    <row r="12" spans="1:13" ht="12.75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1:13" ht="12.75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1:13" ht="12.75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1:13" ht="12.7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</row>
    <row r="16" spans="1:14" ht="12.75">
      <c r="A16" s="18"/>
      <c r="B16" s="25" t="s">
        <v>35</v>
      </c>
      <c r="C16" s="26" t="s">
        <v>11</v>
      </c>
      <c r="D16" s="26" t="s">
        <v>31</v>
      </c>
      <c r="E16" s="26" t="s">
        <v>0</v>
      </c>
      <c r="F16" s="26" t="s">
        <v>22</v>
      </c>
      <c r="G16" s="26" t="s">
        <v>0</v>
      </c>
      <c r="H16" s="26" t="s">
        <v>0</v>
      </c>
      <c r="I16" s="26" t="s">
        <v>22</v>
      </c>
      <c r="J16" s="27" t="s">
        <v>53</v>
      </c>
      <c r="K16" s="26"/>
      <c r="L16" s="26">
        <v>3</v>
      </c>
      <c r="M16" s="28">
        <v>120</v>
      </c>
      <c r="N16">
        <f>30+30+30+30</f>
        <v>120</v>
      </c>
    </row>
    <row r="17" spans="1:13" ht="12.75">
      <c r="A17" s="18"/>
      <c r="B17" s="19" t="s">
        <v>30</v>
      </c>
      <c r="C17" s="20" t="s">
        <v>11</v>
      </c>
      <c r="D17" s="20" t="s">
        <v>31</v>
      </c>
      <c r="E17" s="20" t="s">
        <v>25</v>
      </c>
      <c r="F17" s="20" t="s">
        <v>32</v>
      </c>
      <c r="G17" s="20" t="s">
        <v>33</v>
      </c>
      <c r="H17" s="20" t="s">
        <v>22</v>
      </c>
      <c r="I17" s="20" t="s">
        <v>0</v>
      </c>
      <c r="J17" s="20"/>
      <c r="K17" s="20"/>
      <c r="L17" s="20" t="s">
        <v>29</v>
      </c>
      <c r="M17" s="21" t="s">
        <v>34</v>
      </c>
    </row>
    <row r="18" spans="1:13" ht="12.75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2.75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</row>
    <row r="20" spans="1:13" ht="12.75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</row>
    <row r="21" spans="1:13" ht="12.75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</row>
    <row r="22" spans="1:13" ht="12.75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4" ht="12.75">
      <c r="A23" s="18"/>
      <c r="B23" s="25" t="s">
        <v>36</v>
      </c>
      <c r="C23" s="26" t="s">
        <v>11</v>
      </c>
      <c r="D23" s="26" t="s">
        <v>37</v>
      </c>
      <c r="E23" s="26" t="s">
        <v>38</v>
      </c>
      <c r="F23" s="26" t="s">
        <v>39</v>
      </c>
      <c r="G23" s="26" t="s">
        <v>0</v>
      </c>
      <c r="H23" s="26" t="s">
        <v>28</v>
      </c>
      <c r="I23" s="27" t="s">
        <v>55</v>
      </c>
      <c r="J23" s="27" t="s">
        <v>54</v>
      </c>
      <c r="K23" s="26"/>
      <c r="L23" s="26">
        <v>5</v>
      </c>
      <c r="M23" s="28">
        <v>103</v>
      </c>
      <c r="N23">
        <f>13+23+17+50</f>
        <v>103</v>
      </c>
    </row>
    <row r="24" spans="1:13" ht="12.7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ht="12.75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ht="12.75">
      <c r="A26" s="18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2.7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2.75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2.7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4" ht="12.75">
      <c r="A30" s="18"/>
      <c r="B30" s="25" t="s">
        <v>40</v>
      </c>
      <c r="C30" s="26" t="s">
        <v>11</v>
      </c>
      <c r="D30" s="26" t="s">
        <v>41</v>
      </c>
      <c r="E30" s="26" t="s">
        <v>25</v>
      </c>
      <c r="F30" s="26" t="s">
        <v>42</v>
      </c>
      <c r="G30" s="26" t="s">
        <v>17</v>
      </c>
      <c r="H30" s="26" t="s">
        <v>14</v>
      </c>
      <c r="I30" s="26" t="s">
        <v>21</v>
      </c>
      <c r="J30" s="27" t="s">
        <v>56</v>
      </c>
      <c r="K30" s="26"/>
      <c r="L30" s="26">
        <v>6</v>
      </c>
      <c r="M30" s="28">
        <v>138</v>
      </c>
      <c r="N30">
        <f>25+27+26+60</f>
        <v>138</v>
      </c>
    </row>
    <row r="31" spans="1:14" ht="12.75">
      <c r="A31" s="18"/>
      <c r="B31" s="19" t="s">
        <v>43</v>
      </c>
      <c r="C31" s="20" t="s">
        <v>11</v>
      </c>
      <c r="D31" s="20" t="s">
        <v>41</v>
      </c>
      <c r="E31" s="20" t="s">
        <v>0</v>
      </c>
      <c r="F31" s="20" t="s">
        <v>20</v>
      </c>
      <c r="G31" s="20" t="s">
        <v>0</v>
      </c>
      <c r="H31" s="20" t="s">
        <v>13</v>
      </c>
      <c r="I31" s="22" t="s">
        <v>57</v>
      </c>
      <c r="J31" s="22" t="s">
        <v>53</v>
      </c>
      <c r="K31" s="22"/>
      <c r="L31" s="20">
        <v>4</v>
      </c>
      <c r="M31" s="21">
        <v>127</v>
      </c>
      <c r="N31">
        <f>28+29+30+40</f>
        <v>127</v>
      </c>
    </row>
    <row r="32" spans="1:13" ht="12.75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2.75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2.7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2.75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</row>
    <row r="36" spans="1:14" ht="12.75">
      <c r="A36" s="18"/>
      <c r="B36" s="25" t="s">
        <v>44</v>
      </c>
      <c r="C36" s="26" t="s">
        <v>11</v>
      </c>
      <c r="D36" s="26" t="s">
        <v>45</v>
      </c>
      <c r="E36" s="27" t="s">
        <v>57</v>
      </c>
      <c r="F36" s="26" t="s">
        <v>13</v>
      </c>
      <c r="G36" s="26" t="s">
        <v>0</v>
      </c>
      <c r="H36" s="26" t="s">
        <v>22</v>
      </c>
      <c r="I36" s="26" t="s">
        <v>46</v>
      </c>
      <c r="J36" s="27" t="s">
        <v>53</v>
      </c>
      <c r="K36" s="26"/>
      <c r="L36" s="26">
        <v>5</v>
      </c>
      <c r="M36" s="28">
        <v>139</v>
      </c>
      <c r="N36">
        <f>29+30+30+50</f>
        <v>139</v>
      </c>
    </row>
    <row r="37" spans="1:13" ht="12.75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2.7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2.75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</row>
    <row r="40" spans="1:13" ht="12.75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4" ht="13.5" thickBot="1">
      <c r="A41" s="23"/>
      <c r="B41" s="29" t="s">
        <v>47</v>
      </c>
      <c r="C41" s="30" t="s">
        <v>11</v>
      </c>
      <c r="D41" s="30" t="s">
        <v>48</v>
      </c>
      <c r="E41" s="30" t="s">
        <v>0</v>
      </c>
      <c r="F41" s="30" t="s">
        <v>0</v>
      </c>
      <c r="G41" s="30" t="s">
        <v>0</v>
      </c>
      <c r="H41" s="30" t="s">
        <v>22</v>
      </c>
      <c r="I41" s="30" t="s">
        <v>22</v>
      </c>
      <c r="J41" s="30"/>
      <c r="K41" s="31" t="s">
        <v>53</v>
      </c>
      <c r="L41" s="30">
        <v>3</v>
      </c>
      <c r="M41" s="32">
        <v>120</v>
      </c>
      <c r="N41">
        <f>30+30+30+30</f>
        <v>120</v>
      </c>
    </row>
  </sheetData>
  <sheetProtection/>
  <printOptions/>
  <pageMargins left="0.17" right="0.11" top="0.24" bottom="0.19" header="0.14" footer="0.12"/>
  <pageSetup fitToHeight="1" fitToWidth="1"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cp:lastPrinted>2014-08-24T20:34:19Z</cp:lastPrinted>
  <dcterms:created xsi:type="dcterms:W3CDTF">2014-08-24T20:08:06Z</dcterms:created>
  <dcterms:modified xsi:type="dcterms:W3CDTF">2014-08-24T20:35:20Z</dcterms:modified>
  <cp:category/>
  <cp:version/>
  <cp:contentType/>
  <cp:contentStatus/>
</cp:coreProperties>
</file>